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売上シミュレーション - 表 1" sheetId="1" r:id="rId4"/>
  </sheets>
</workbook>
</file>

<file path=xl/sharedStrings.xml><?xml version="1.0" encoding="utf-8"?>
<sst xmlns="http://schemas.openxmlformats.org/spreadsheetml/2006/main" uniqueCount="45">
  <si>
    <t>URL</t>
  </si>
  <si>
    <t>集客</t>
  </si>
  <si>
    <t>PPC出稿費用</t>
  </si>
  <si>
    <t>お問い合わせまたは注文</t>
  </si>
  <si>
    <t>20◯◯年</t>
  </si>
  <si>
    <t>セッション</t>
  </si>
  <si>
    <t>Yahoo</t>
  </si>
  <si>
    <t>Google</t>
  </si>
  <si>
    <t>PPC合計</t>
  </si>
  <si>
    <t>CPA</t>
  </si>
  <si>
    <t>総数</t>
  </si>
  <si>
    <t>電話</t>
  </si>
  <si>
    <t>メール</t>
  </si>
  <si>
    <t>CVR</t>
  </si>
  <si>
    <t>成約</t>
  </si>
  <si>
    <t>成約率</t>
  </si>
  <si>
    <t>顧客単価</t>
  </si>
  <si>
    <t>売上</t>
  </si>
  <si>
    <t>販促費の割合</t>
  </si>
  <si>
    <t>販促費</t>
  </si>
  <si>
    <t>月間</t>
  </si>
  <si>
    <t>検索</t>
  </si>
  <si>
    <t>YDN</t>
  </si>
  <si>
    <t>GDN</t>
  </si>
  <si>
    <t>月額費用</t>
  </si>
  <si>
    <t>反応率</t>
  </si>
  <si>
    <t>目標</t>
  </si>
  <si>
    <t>10万円</t>
  </si>
  <si>
    <t>1万円</t>
  </si>
  <si>
    <t>100万</t>
  </si>
  <si>
    <t>500万</t>
  </si>
  <si>
    <t>5%以内</t>
  </si>
  <si>
    <t>25万以内</t>
  </si>
  <si>
    <t>12.1-12.31</t>
  </si>
  <si>
    <t>11.1-11.30</t>
  </si>
  <si>
    <t>10.1-10.31</t>
  </si>
  <si>
    <t>9.1-9.30</t>
  </si>
  <si>
    <t>8.1-8.31</t>
  </si>
  <si>
    <t>7.1-7.31</t>
  </si>
  <si>
    <t>6.1-6.30</t>
  </si>
  <si>
    <t>5.1-5.31</t>
  </si>
  <si>
    <t>4.1-4.30</t>
  </si>
  <si>
    <t>3.1-3.31</t>
  </si>
  <si>
    <t>2.1-2.28</t>
  </si>
  <si>
    <t>1.1-1.31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</si>
</sst>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[$¥-411]0"/>
    <numFmt numFmtId="60" formatCode="0.0%"/>
  </numFmts>
  <fonts count="4">
    <font>
      <sz val="11"/>
      <color indexed="8"/>
      <name val="ＭＳ Ｐゴシック"/>
    </font>
    <font>
      <sz val="12"/>
      <color indexed="8"/>
      <name val="ヒラギノ角ゴ ProN W3"/>
    </font>
    <font>
      <sz val="14"/>
      <color indexed="8"/>
      <name val="ＭＳ Ｐゴシック"/>
    </font>
    <font>
      <sz val="9"/>
      <color indexed="8"/>
      <name val="ＭＳ Ｐゴシック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medium">
        <color indexed="13"/>
      </right>
      <top style="medium">
        <color indexed="8"/>
      </top>
      <bottom style="medium">
        <color indexed="8"/>
      </bottom>
      <diagonal/>
    </border>
    <border>
      <left style="medium">
        <color indexed="13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13"/>
      </right>
      <top style="medium">
        <color indexed="8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center"/>
    </xf>
  </cellStyleXfs>
  <cellXfs count="66">
    <xf numFmtId="0" fontId="0" applyNumberFormat="0" applyFont="1" applyFill="0" applyBorder="0" applyAlignment="1" applyProtection="0">
      <alignment vertical="center"/>
    </xf>
    <xf numFmtId="0" fontId="0" applyNumberFormat="1" applyFont="1" applyFill="0" applyBorder="0" applyAlignment="1" applyProtection="0">
      <alignment vertical="center"/>
    </xf>
    <xf numFmtId="49" fontId="3" fillId="2" borderId="1" applyNumberFormat="1" applyFont="1" applyFill="1" applyBorder="1" applyAlignment="1" applyProtection="0">
      <alignment vertical="center"/>
    </xf>
    <xf numFmtId="49" fontId="3" fillId="2" borderId="1" applyNumberFormat="1" applyFont="1" applyFill="1" applyBorder="1" applyAlignment="1" applyProtection="0">
      <alignment horizontal="left" vertical="center"/>
    </xf>
    <xf numFmtId="0" fontId="0" fillId="3" borderId="1" applyNumberFormat="1" applyFont="1" applyFill="1" applyBorder="1" applyAlignment="1" applyProtection="0">
      <alignment vertical="center"/>
    </xf>
    <xf numFmtId="0" fontId="3" fillId="2" borderId="1" applyNumberFormat="0" applyFont="1" applyFill="1" applyBorder="1" applyAlignment="1" applyProtection="0">
      <alignment horizontal="left" vertical="center"/>
    </xf>
    <xf numFmtId="0" fontId="0" fillId="3" borderId="2" applyNumberFormat="1" applyFont="1" applyFill="1" applyBorder="1" applyAlignment="1" applyProtection="0">
      <alignment vertical="center"/>
    </xf>
    <xf numFmtId="0" fontId="0" fillId="3" borderId="3" applyNumberFormat="1" applyFont="1" applyFill="1" applyBorder="1" applyAlignment="1" applyProtection="0">
      <alignment vertical="center"/>
    </xf>
    <xf numFmtId="49" fontId="3" fillId="4" borderId="1" applyNumberFormat="1" applyFont="1" applyFill="1" applyBorder="1" applyAlignment="1" applyProtection="0">
      <alignment vertical="center"/>
    </xf>
    <xf numFmtId="0" fontId="0" fillId="3" borderId="4" applyNumberFormat="1" applyFont="1" applyFill="1" applyBorder="1" applyAlignment="1" applyProtection="0">
      <alignment vertical="center"/>
    </xf>
    <xf numFmtId="0" fontId="0" fillId="3" borderId="5" applyNumberFormat="1" applyFont="1" applyFill="1" applyBorder="1" applyAlignment="1" applyProtection="0">
      <alignment vertical="center"/>
    </xf>
    <xf numFmtId="0" fontId="0" fillId="3" borderId="6" applyNumberFormat="1" applyFont="1" applyFill="1" applyBorder="1" applyAlignment="1" applyProtection="0">
      <alignment vertical="center"/>
    </xf>
    <xf numFmtId="0" fontId="0" borderId="1" applyNumberFormat="1" applyFont="1" applyFill="0" applyBorder="1" applyAlignment="1" applyProtection="0">
      <alignment vertical="center"/>
    </xf>
    <xf numFmtId="49" fontId="3" fillId="4" borderId="4" applyNumberFormat="1" applyFont="1" applyFill="1" applyBorder="1" applyAlignment="1" applyProtection="0">
      <alignment vertical="center"/>
    </xf>
    <xf numFmtId="49" fontId="3" fillId="4" borderId="6" applyNumberFormat="1" applyFont="1" applyFill="1" applyBorder="1" applyAlignment="1" applyProtection="0">
      <alignment horizontal="left" vertical="center"/>
    </xf>
    <xf numFmtId="0" fontId="0" borderId="6" applyNumberFormat="1" applyFont="1" applyFill="0" applyBorder="1" applyAlignment="1" applyProtection="0">
      <alignment vertical="center"/>
    </xf>
    <xf numFmtId="49" fontId="3" fillId="4" borderId="6" applyNumberFormat="1" applyFont="1" applyFill="1" applyBorder="1" applyAlignment="1" applyProtection="0">
      <alignment vertical="center"/>
    </xf>
    <xf numFmtId="49" fontId="3" fillId="4" borderId="5" applyNumberFormat="1" applyFont="1" applyFill="1" applyBorder="1" applyAlignment="1" applyProtection="0">
      <alignment vertical="center"/>
    </xf>
    <xf numFmtId="0" fontId="3" fillId="4" borderId="4" applyNumberFormat="0" applyFont="1" applyFill="1" applyBorder="1" applyAlignment="1" applyProtection="0">
      <alignment horizontal="left" vertical="center"/>
    </xf>
    <xf numFmtId="0" fontId="3" fillId="4" borderId="6" applyNumberFormat="0" applyFont="1" applyFill="1" applyBorder="1" applyAlignment="1" applyProtection="0">
      <alignment horizontal="left" vertical="center"/>
    </xf>
    <xf numFmtId="0" fontId="3" fillId="4" borderId="5" applyNumberFormat="0" applyFont="1" applyFill="1" applyBorder="1" applyAlignment="1" applyProtection="0">
      <alignment horizontal="left" vertical="center"/>
    </xf>
    <xf numFmtId="0" fontId="3" fillId="2" borderId="1" applyNumberFormat="1" applyFont="1" applyFill="1" applyBorder="1" applyAlignment="1" applyProtection="0">
      <alignment horizontal="left" vertical="center"/>
    </xf>
    <xf numFmtId="0" fontId="3" fillId="4" borderId="4" applyNumberFormat="1" applyFont="1" applyFill="1" applyBorder="1" applyAlignment="1" applyProtection="0">
      <alignment horizontal="left" vertical="center"/>
    </xf>
    <xf numFmtId="9" fontId="3" fillId="4" borderId="6" applyNumberFormat="1" applyFont="1" applyFill="1" applyBorder="1" applyAlignment="1" applyProtection="0">
      <alignment horizontal="left" vertical="center"/>
    </xf>
    <xf numFmtId="0" fontId="3" fillId="4" borderId="6" applyNumberFormat="1" applyFont="1" applyFill="1" applyBorder="1" applyAlignment="1" applyProtection="0">
      <alignment horizontal="left" vertical="center"/>
    </xf>
    <xf numFmtId="49" fontId="3" fillId="4" borderId="5" applyNumberFormat="1" applyFont="1" applyFill="1" applyBorder="1" applyAlignment="1" applyProtection="0">
      <alignment horizontal="left" vertical="center"/>
    </xf>
    <xf numFmtId="49" fontId="3" fillId="2" borderId="7" applyNumberFormat="1" applyFont="1" applyFill="1" applyBorder="1" applyAlignment="1" applyProtection="0">
      <alignment horizontal="left" vertical="center"/>
    </xf>
    <xf numFmtId="0" fontId="3" fillId="2" borderId="7" applyNumberFormat="1" applyFont="1" applyFill="1" applyBorder="1" applyAlignment="1" applyProtection="0">
      <alignment horizontal="left" vertical="center"/>
    </xf>
    <xf numFmtId="59" fontId="3" fillId="2" borderId="7" applyNumberFormat="1" applyFont="1" applyFill="1" applyBorder="1" applyAlignment="1" applyProtection="0">
      <alignment horizontal="left" vertical="center"/>
    </xf>
    <xf numFmtId="0" fontId="3" fillId="4" borderId="8" applyNumberFormat="1" applyFont="1" applyFill="1" applyBorder="1" applyAlignment="1" applyProtection="0">
      <alignment horizontal="left" vertical="center"/>
    </xf>
    <xf numFmtId="0" fontId="3" fillId="4" borderId="9" applyNumberFormat="1" applyFont="1" applyFill="1" applyBorder="1" applyAlignment="1" applyProtection="0">
      <alignment horizontal="left" vertical="center"/>
    </xf>
    <xf numFmtId="10" fontId="3" fillId="4" borderId="9" applyNumberFormat="1" applyFont="1" applyFill="1" applyBorder="1" applyAlignment="1" applyProtection="0">
      <alignment horizontal="left" vertical="center"/>
    </xf>
    <xf numFmtId="1" fontId="3" fillId="4" borderId="9" applyNumberFormat="1" applyFont="1" applyFill="1" applyBorder="1" applyAlignment="1" applyProtection="0">
      <alignment horizontal="left" vertical="center"/>
    </xf>
    <xf numFmtId="9" fontId="3" fillId="4" borderId="9" applyNumberFormat="1" applyFont="1" applyFill="1" applyBorder="1" applyAlignment="1" applyProtection="0">
      <alignment horizontal="left" vertical="center"/>
    </xf>
    <xf numFmtId="59" fontId="3" fillId="4" borderId="9" applyNumberFormat="1" applyFont="1" applyFill="1" applyBorder="1" applyAlignment="1" applyProtection="0">
      <alignment horizontal="left" vertical="center"/>
    </xf>
    <xf numFmtId="60" fontId="3" fillId="4" borderId="9" applyNumberFormat="1" applyFont="1" applyFill="1" applyBorder="1" applyAlignment="1" applyProtection="0">
      <alignment horizontal="left" vertical="center"/>
    </xf>
    <xf numFmtId="59" fontId="3" fillId="4" borderId="10" applyNumberFormat="1" applyFont="1" applyFill="1" applyBorder="1" applyAlignment="1" applyProtection="0">
      <alignment horizontal="left" vertical="center"/>
    </xf>
    <xf numFmtId="49" fontId="3" fillId="2" borderId="11" applyNumberFormat="1" applyFont="1" applyFill="1" applyBorder="1" applyAlignment="1" applyProtection="0">
      <alignment horizontal="left" vertical="center"/>
    </xf>
    <xf numFmtId="0" fontId="3" fillId="2" borderId="11" applyNumberFormat="1" applyFont="1" applyFill="1" applyBorder="1" applyAlignment="1" applyProtection="0">
      <alignment horizontal="left" vertical="center"/>
    </xf>
    <xf numFmtId="59" fontId="3" fillId="2" borderId="11" applyNumberFormat="1" applyFont="1" applyFill="1" applyBorder="1" applyAlignment="1" applyProtection="0">
      <alignment horizontal="left" vertical="center"/>
    </xf>
    <xf numFmtId="0" fontId="3" fillId="4" borderId="12" applyNumberFormat="1" applyFont="1" applyFill="1" applyBorder="1" applyAlignment="1" applyProtection="0">
      <alignment horizontal="left" vertical="center"/>
    </xf>
    <xf numFmtId="0" fontId="3" fillId="4" borderId="13" applyNumberFormat="1" applyFont="1" applyFill="1" applyBorder="1" applyAlignment="1" applyProtection="0">
      <alignment horizontal="left" vertical="center"/>
    </xf>
    <xf numFmtId="10" fontId="3" fillId="4" borderId="13" applyNumberFormat="1" applyFont="1" applyFill="1" applyBorder="1" applyAlignment="1" applyProtection="0">
      <alignment horizontal="left" vertical="center"/>
    </xf>
    <xf numFmtId="1" fontId="3" fillId="4" borderId="13" applyNumberFormat="1" applyFont="1" applyFill="1" applyBorder="1" applyAlignment="1" applyProtection="0">
      <alignment horizontal="left" vertical="center"/>
    </xf>
    <xf numFmtId="9" fontId="3" fillId="4" borderId="13" applyNumberFormat="1" applyFont="1" applyFill="1" applyBorder="1" applyAlignment="1" applyProtection="0">
      <alignment horizontal="left" vertical="center"/>
    </xf>
    <xf numFmtId="59" fontId="3" fillId="4" borderId="13" applyNumberFormat="1" applyFont="1" applyFill="1" applyBorder="1" applyAlignment="1" applyProtection="0">
      <alignment horizontal="left" vertical="center"/>
    </xf>
    <xf numFmtId="60" fontId="3" fillId="4" borderId="13" applyNumberFormat="1" applyFont="1" applyFill="1" applyBorder="1" applyAlignment="1" applyProtection="0">
      <alignment horizontal="left" vertical="center"/>
    </xf>
    <xf numFmtId="59" fontId="3" fillId="4" borderId="14" applyNumberFormat="1" applyFont="1" applyFill="1" applyBorder="1" applyAlignment="1" applyProtection="0">
      <alignment horizontal="left" vertical="center"/>
    </xf>
    <xf numFmtId="49" fontId="3" fillId="2" borderId="15" applyNumberFormat="1" applyFont="1" applyFill="1" applyBorder="1" applyAlignment="1" applyProtection="0">
      <alignment horizontal="left" vertical="center"/>
    </xf>
    <xf numFmtId="0" fontId="3" fillId="2" borderId="15" applyNumberFormat="1" applyFont="1" applyFill="1" applyBorder="1" applyAlignment="1" applyProtection="0">
      <alignment horizontal="left" vertical="center"/>
    </xf>
    <xf numFmtId="59" fontId="3" fillId="2" borderId="15" applyNumberFormat="1" applyFont="1" applyFill="1" applyBorder="1" applyAlignment="1" applyProtection="0">
      <alignment horizontal="left" vertical="center"/>
    </xf>
    <xf numFmtId="0" fontId="3" fillId="4" borderId="16" applyNumberFormat="1" applyFont="1" applyFill="1" applyBorder="1" applyAlignment="1" applyProtection="0">
      <alignment horizontal="left" vertical="center"/>
    </xf>
    <xf numFmtId="0" fontId="3" fillId="4" borderId="17" applyNumberFormat="1" applyFont="1" applyFill="1" applyBorder="1" applyAlignment="1" applyProtection="0">
      <alignment horizontal="left" vertical="center"/>
    </xf>
    <xf numFmtId="10" fontId="3" fillId="4" borderId="17" applyNumberFormat="1" applyFont="1" applyFill="1" applyBorder="1" applyAlignment="1" applyProtection="0">
      <alignment horizontal="left" vertical="center"/>
    </xf>
    <xf numFmtId="1" fontId="3" fillId="4" borderId="17" applyNumberFormat="1" applyFont="1" applyFill="1" applyBorder="1" applyAlignment="1" applyProtection="0">
      <alignment horizontal="left" vertical="center"/>
    </xf>
    <xf numFmtId="9" fontId="3" fillId="4" borderId="17" applyNumberFormat="1" applyFont="1" applyFill="1" applyBorder="1" applyAlignment="1" applyProtection="0">
      <alignment horizontal="left" vertical="center"/>
    </xf>
    <xf numFmtId="59" fontId="3" fillId="4" borderId="17" applyNumberFormat="1" applyFont="1" applyFill="1" applyBorder="1" applyAlignment="1" applyProtection="0">
      <alignment horizontal="left" vertical="center"/>
    </xf>
    <xf numFmtId="60" fontId="3" fillId="4" borderId="17" applyNumberFormat="1" applyFont="1" applyFill="1" applyBorder="1" applyAlignment="1" applyProtection="0">
      <alignment horizontal="left" vertical="center"/>
    </xf>
    <xf numFmtId="59" fontId="3" fillId="4" borderId="18" applyNumberFormat="1" applyFont="1" applyFill="1" applyBorder="1" applyAlignment="1" applyProtection="0">
      <alignment horizontal="left" vertical="center"/>
    </xf>
    <xf numFmtId="59" fontId="3" fillId="2" borderId="1" applyNumberFormat="1" applyFont="1" applyFill="1" applyBorder="1" applyAlignment="1" applyProtection="0">
      <alignment horizontal="left" vertical="center"/>
    </xf>
    <xf numFmtId="10" fontId="3" fillId="4" borderId="6" applyNumberFormat="1" applyFont="1" applyFill="1" applyBorder="1" applyAlignment="1" applyProtection="0">
      <alignment horizontal="left" vertical="center"/>
    </xf>
    <xf numFmtId="9" fontId="3" fillId="4" borderId="19" applyNumberFormat="1" applyFont="1" applyFill="1" applyBorder="1" applyAlignment="1" applyProtection="0">
      <alignment horizontal="left" vertical="center"/>
    </xf>
    <xf numFmtId="59" fontId="3" fillId="4" borderId="20" applyNumberFormat="1" applyFont="1" applyFill="1" applyBorder="1" applyAlignment="1" applyProtection="0">
      <alignment horizontal="left" vertical="center"/>
    </xf>
    <xf numFmtId="59" fontId="3" fillId="4" borderId="21" applyNumberFormat="1" applyFont="1" applyFill="1" applyBorder="1" applyAlignment="1" applyProtection="0">
      <alignment horizontal="left" vertical="center"/>
    </xf>
    <xf numFmtId="60" fontId="3" fillId="4" borderId="6" applyNumberFormat="1" applyFont="1" applyFill="1" applyBorder="1" applyAlignment="1" applyProtection="0">
      <alignment horizontal="left" vertical="center"/>
    </xf>
    <xf numFmtId="59" fontId="3" fillId="4" borderId="22" applyNumberFormat="1" applyFont="1" applyFill="1" applyBorder="1" applyAlignment="1" applyProtection="0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bdc0bf"/>
      <rgbColor rgb="ffa5a5a5"/>
      <rgbColor rgb="ffa5d5e2"/>
      <rgbColor rgb="ff515151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Z17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3" customHeight="1" outlineLevelRow="0" outlineLevelCol="0"/>
  <cols>
    <col min="1" max="1" width="10.1328" style="1" customWidth="1"/>
    <col min="2" max="2" width="8.85156" style="1" customWidth="1"/>
    <col min="3" max="3" width="4.85156" style="1" customWidth="1"/>
    <col min="4" max="4" width="4.85156" style="1" customWidth="1"/>
    <col min="5" max="5" width="4.85156" style="1" customWidth="1"/>
    <col min="6" max="6" width="4.85156" style="1" customWidth="1"/>
    <col min="7" max="7" width="7.44531" style="1" customWidth="1"/>
    <col min="8" max="8" width="7.36719" style="1" customWidth="1"/>
    <col min="9" max="9" width="7.71094" style="1" customWidth="1"/>
    <col min="10" max="10" width="7.25" style="1" customWidth="1"/>
    <col min="11" max="11" width="8.85156" style="1" customWidth="1"/>
    <col min="12" max="12" width="7.5" style="1" customWidth="1"/>
    <col min="13" max="13" width="4.42969" style="1" customWidth="1"/>
    <col min="14" max="14" width="5.5" style="1" customWidth="1"/>
    <col min="15" max="15" width="5.5" style="1" customWidth="1"/>
    <col min="16" max="16" width="4.15625" style="1" customWidth="1"/>
    <col min="17" max="17" width="4.35156" style="1" customWidth="1"/>
    <col min="18" max="18" width="4.125" style="1" customWidth="1"/>
    <col min="19" max="19" width="5.75" style="1" customWidth="1"/>
    <col min="20" max="20" width="5.75" style="1" customWidth="1"/>
    <col min="21" max="21" width="4.25" style="1" customWidth="1"/>
    <col min="22" max="22" width="5.5" style="1" customWidth="1"/>
    <col min="23" max="23" width="8.84375" style="1" customWidth="1"/>
    <col min="24" max="24" width="10.0156" style="1" customWidth="1"/>
    <col min="25" max="25" width="10" style="1" customWidth="1"/>
    <col min="26" max="26" width="9.30469" style="1" customWidth="1"/>
    <col min="27" max="256" width="16.3516" style="1" customWidth="1"/>
  </cols>
  <sheetData>
    <row r="1" ht="15" customHeight="1">
      <c r="A1" t="s" s="2">
        <v>0</v>
      </c>
      <c r="B1" t="s" s="3">
        <v>1</v>
      </c>
      <c r="C1" s="4"/>
      <c r="D1" s="4"/>
      <c r="E1" s="4"/>
      <c r="F1" s="4"/>
      <c r="G1" t="s" s="3">
        <v>2</v>
      </c>
      <c r="H1" s="5"/>
      <c r="I1" s="4"/>
      <c r="J1" s="4"/>
      <c r="K1" s="6"/>
      <c r="L1" s="7"/>
      <c r="M1" t="s" s="8">
        <v>3</v>
      </c>
      <c r="N1" s="4"/>
      <c r="O1" s="4"/>
      <c r="P1" s="4"/>
      <c r="Q1" s="4"/>
      <c r="R1" s="4"/>
      <c r="S1" s="9"/>
      <c r="T1" s="10"/>
      <c r="U1" s="4"/>
      <c r="V1" s="9"/>
      <c r="W1" s="11"/>
      <c r="X1" s="11"/>
      <c r="Y1" s="11"/>
      <c r="Z1" s="10"/>
    </row>
    <row r="2" ht="15" customHeight="1">
      <c r="A2" t="s" s="3">
        <v>4</v>
      </c>
      <c r="B2" t="s" s="3">
        <v>5</v>
      </c>
      <c r="C2" t="s" s="3">
        <v>6</v>
      </c>
      <c r="D2" s="12"/>
      <c r="E2" t="s" s="3">
        <v>7</v>
      </c>
      <c r="F2" s="12"/>
      <c r="G2" t="s" s="3">
        <v>6</v>
      </c>
      <c r="H2" s="12"/>
      <c r="I2" t="s" s="3">
        <v>7</v>
      </c>
      <c r="J2" s="12"/>
      <c r="K2" t="s" s="3">
        <v>8</v>
      </c>
      <c r="L2" t="s" s="3">
        <v>9</v>
      </c>
      <c r="M2" t="s" s="13">
        <v>10</v>
      </c>
      <c r="N2" t="s" s="14">
        <v>11</v>
      </c>
      <c r="O2" t="s" s="14">
        <v>12</v>
      </c>
      <c r="P2" t="s" s="14">
        <v>6</v>
      </c>
      <c r="Q2" s="15"/>
      <c r="R2" t="s" s="14">
        <v>7</v>
      </c>
      <c r="S2" s="15"/>
      <c r="T2" t="s" s="16">
        <v>13</v>
      </c>
      <c r="U2" t="s" s="16">
        <v>14</v>
      </c>
      <c r="V2" t="s" s="16">
        <v>15</v>
      </c>
      <c r="W2" t="s" s="16">
        <v>16</v>
      </c>
      <c r="X2" t="s" s="16">
        <v>17</v>
      </c>
      <c r="Y2" t="s" s="16">
        <v>18</v>
      </c>
      <c r="Z2" t="s" s="17">
        <v>19</v>
      </c>
    </row>
    <row r="3" ht="15" customHeight="1">
      <c r="A3" s="5"/>
      <c r="B3" t="s" s="3">
        <v>20</v>
      </c>
      <c r="C3" t="s" s="3">
        <v>21</v>
      </c>
      <c r="D3" t="s" s="3">
        <v>22</v>
      </c>
      <c r="E3" t="s" s="3">
        <v>21</v>
      </c>
      <c r="F3" t="s" s="3">
        <v>23</v>
      </c>
      <c r="G3" t="s" s="3">
        <v>21</v>
      </c>
      <c r="H3" t="s" s="3">
        <v>22</v>
      </c>
      <c r="I3" t="s" s="3">
        <v>21</v>
      </c>
      <c r="J3" t="s" s="3">
        <v>23</v>
      </c>
      <c r="K3" t="s" s="3">
        <v>24</v>
      </c>
      <c r="L3" s="5"/>
      <c r="M3" s="18"/>
      <c r="N3" s="14"/>
      <c r="O3" s="14"/>
      <c r="P3" t="s" s="14">
        <v>21</v>
      </c>
      <c r="Q3" t="s" s="14">
        <v>22</v>
      </c>
      <c r="R3" t="s" s="14">
        <v>21</v>
      </c>
      <c r="S3" t="s" s="14">
        <v>23</v>
      </c>
      <c r="T3" t="s" s="14">
        <v>25</v>
      </c>
      <c r="U3" s="19"/>
      <c r="V3" s="19"/>
      <c r="W3" s="19"/>
      <c r="X3" s="19"/>
      <c r="Y3" s="19"/>
      <c r="Z3" s="20"/>
    </row>
    <row r="4" ht="15" customHeight="1">
      <c r="A4" t="s" s="3">
        <v>26</v>
      </c>
      <c r="B4" s="21">
        <v>2000</v>
      </c>
      <c r="C4" s="21"/>
      <c r="D4" s="21"/>
      <c r="E4" s="21"/>
      <c r="F4" s="21"/>
      <c r="G4" s="5"/>
      <c r="H4" s="5"/>
      <c r="I4" s="5"/>
      <c r="J4" s="5"/>
      <c r="K4" t="s" s="3">
        <v>27</v>
      </c>
      <c r="L4" t="s" s="3">
        <v>28</v>
      </c>
      <c r="M4" s="22">
        <v>10</v>
      </c>
      <c r="N4" s="19"/>
      <c r="O4" s="19"/>
      <c r="P4" s="19"/>
      <c r="Q4" s="19"/>
      <c r="R4" s="19"/>
      <c r="S4" s="19"/>
      <c r="T4" s="23">
        <v>0.005</v>
      </c>
      <c r="U4" s="24">
        <v>5</v>
      </c>
      <c r="V4" s="23">
        <v>0.5</v>
      </c>
      <c r="W4" t="s" s="14">
        <v>29</v>
      </c>
      <c r="X4" t="s" s="14">
        <v>30</v>
      </c>
      <c r="Y4" t="s" s="14">
        <v>31</v>
      </c>
      <c r="Z4" t="s" s="25">
        <v>32</v>
      </c>
    </row>
    <row r="5" ht="14.15" customHeight="1">
      <c r="A5" t="s" s="26">
        <v>33</v>
      </c>
      <c r="B5" s="27"/>
      <c r="C5" s="27"/>
      <c r="D5" s="27"/>
      <c r="E5" s="27"/>
      <c r="F5" s="27"/>
      <c r="G5" s="28"/>
      <c r="H5" s="28"/>
      <c r="I5" s="28"/>
      <c r="J5" s="28"/>
      <c r="K5" s="28">
        <f>G5+H5+I5+J5</f>
        <v>0</v>
      </c>
      <c r="L5" s="28">
        <f>K5/M5</f>
      </c>
      <c r="M5" s="29"/>
      <c r="N5" s="30"/>
      <c r="O5" s="30"/>
      <c r="P5" s="30"/>
      <c r="Q5" s="30"/>
      <c r="R5" s="30"/>
      <c r="S5" s="30"/>
      <c r="T5" s="31">
        <f>M5/B5</f>
      </c>
      <c r="U5" s="32"/>
      <c r="V5" s="33">
        <f>U5/M5</f>
      </c>
      <c r="W5" s="34"/>
      <c r="X5" s="34">
        <f>U5*W5</f>
        <v>0</v>
      </c>
      <c r="Y5" s="35">
        <f>Z5/X5</f>
      </c>
      <c r="Z5" s="36"/>
    </row>
    <row r="6" ht="13.35" customHeight="1">
      <c r="A6" t="s" s="37">
        <v>34</v>
      </c>
      <c r="B6" s="38"/>
      <c r="C6" s="38"/>
      <c r="D6" s="38"/>
      <c r="E6" s="38"/>
      <c r="F6" s="38"/>
      <c r="G6" s="39"/>
      <c r="H6" s="39"/>
      <c r="I6" s="39"/>
      <c r="J6" s="39"/>
      <c r="K6" s="39">
        <f>G6+H6+I6+J6</f>
        <v>0</v>
      </c>
      <c r="L6" s="39">
        <f>K6/M6</f>
      </c>
      <c r="M6" s="40"/>
      <c r="N6" s="41"/>
      <c r="O6" s="41"/>
      <c r="P6" s="41"/>
      <c r="Q6" s="41"/>
      <c r="R6" s="41"/>
      <c r="S6" s="41"/>
      <c r="T6" s="42">
        <f>M6/B6</f>
      </c>
      <c r="U6" s="43"/>
      <c r="V6" s="44">
        <f>U6/M6</f>
      </c>
      <c r="W6" s="45"/>
      <c r="X6" s="45">
        <f>U6*W6</f>
        <v>0</v>
      </c>
      <c r="Y6" s="46">
        <f>Z6/X6</f>
      </c>
      <c r="Z6" s="47"/>
    </row>
    <row r="7" ht="13.35" customHeight="1">
      <c r="A7" t="s" s="37">
        <v>35</v>
      </c>
      <c r="B7" s="38"/>
      <c r="C7" s="38"/>
      <c r="D7" s="38"/>
      <c r="E7" s="38"/>
      <c r="F7" s="38"/>
      <c r="G7" s="39"/>
      <c r="H7" s="39"/>
      <c r="I7" s="39"/>
      <c r="J7" s="39"/>
      <c r="K7" s="39">
        <f>G7+H7+I7+J7</f>
        <v>0</v>
      </c>
      <c r="L7" s="39">
        <f>K7/M7</f>
      </c>
      <c r="M7" s="40"/>
      <c r="N7" s="41"/>
      <c r="O7" s="41"/>
      <c r="P7" s="41"/>
      <c r="Q7" s="41"/>
      <c r="R7" s="41"/>
      <c r="S7" s="41"/>
      <c r="T7" s="42">
        <f>M7/B7</f>
      </c>
      <c r="U7" s="43"/>
      <c r="V7" s="44">
        <f>U7/M7</f>
      </c>
      <c r="W7" s="45"/>
      <c r="X7" s="45">
        <f>U7*W7</f>
        <v>0</v>
      </c>
      <c r="Y7" s="46">
        <f>Z7/X7</f>
      </c>
      <c r="Z7" s="47"/>
    </row>
    <row r="8" ht="13.35" customHeight="1">
      <c r="A8" t="s" s="37">
        <v>36</v>
      </c>
      <c r="B8" s="38"/>
      <c r="C8" s="38"/>
      <c r="D8" s="38"/>
      <c r="E8" s="38"/>
      <c r="F8" s="38"/>
      <c r="G8" s="39"/>
      <c r="H8" s="39"/>
      <c r="I8" s="39"/>
      <c r="J8" s="39"/>
      <c r="K8" s="39">
        <f>G8+H8+I8+J8</f>
        <v>0</v>
      </c>
      <c r="L8" s="39">
        <f>K8/M8</f>
      </c>
      <c r="M8" s="40"/>
      <c r="N8" s="41"/>
      <c r="O8" s="41"/>
      <c r="P8" s="41"/>
      <c r="Q8" s="41"/>
      <c r="R8" s="41"/>
      <c r="S8" s="41"/>
      <c r="T8" s="42">
        <f>M8/B8</f>
      </c>
      <c r="U8" s="43"/>
      <c r="V8" s="44">
        <f>U8/M8</f>
      </c>
      <c r="W8" s="45"/>
      <c r="X8" s="45">
        <f>U8*W8</f>
        <v>0</v>
      </c>
      <c r="Y8" s="46">
        <f>Z8/X8</f>
      </c>
      <c r="Z8" s="47"/>
    </row>
    <row r="9" ht="13.35" customHeight="1">
      <c r="A9" t="s" s="37">
        <v>37</v>
      </c>
      <c r="B9" s="38"/>
      <c r="C9" s="38"/>
      <c r="D9" s="38"/>
      <c r="E9" s="38"/>
      <c r="F9" s="38"/>
      <c r="G9" s="39"/>
      <c r="H9" s="39"/>
      <c r="I9" s="39"/>
      <c r="J9" s="39"/>
      <c r="K9" s="39">
        <f>G9+H9+I9+J9</f>
        <v>0</v>
      </c>
      <c r="L9" s="39">
        <f>K9/M9</f>
      </c>
      <c r="M9" s="40"/>
      <c r="N9" s="41"/>
      <c r="O9" s="41"/>
      <c r="P9" s="41"/>
      <c r="Q9" s="41"/>
      <c r="R9" s="41"/>
      <c r="S9" s="41"/>
      <c r="T9" s="42">
        <f>M9/B9</f>
      </c>
      <c r="U9" s="43"/>
      <c r="V9" s="44">
        <f>U9/M9</f>
      </c>
      <c r="W9" s="45"/>
      <c r="X9" s="45">
        <f>U9*W9</f>
        <v>0</v>
      </c>
      <c r="Y9" s="46">
        <f>Z9/X9</f>
      </c>
      <c r="Z9" s="47"/>
    </row>
    <row r="10" ht="13.35" customHeight="1">
      <c r="A10" t="s" s="37">
        <v>38</v>
      </c>
      <c r="B10" s="38"/>
      <c r="C10" s="38"/>
      <c r="D10" s="38"/>
      <c r="E10" s="38"/>
      <c r="F10" s="38"/>
      <c r="G10" s="39"/>
      <c r="H10" s="39"/>
      <c r="I10" s="39"/>
      <c r="J10" s="39"/>
      <c r="K10" s="39">
        <f>G10+H10+I10+J10</f>
        <v>0</v>
      </c>
      <c r="L10" s="39">
        <f>K10/M10</f>
      </c>
      <c r="M10" s="40"/>
      <c r="N10" s="41"/>
      <c r="O10" s="41"/>
      <c r="P10" s="41"/>
      <c r="Q10" s="41"/>
      <c r="R10" s="41"/>
      <c r="S10" s="41"/>
      <c r="T10" s="42">
        <f>M10/B10</f>
      </c>
      <c r="U10" s="43"/>
      <c r="V10" s="44">
        <f>U10/M10</f>
      </c>
      <c r="W10" s="45"/>
      <c r="X10" s="45">
        <f>U10*W10</f>
        <v>0</v>
      </c>
      <c r="Y10" s="46">
        <f>Z10/X10</f>
      </c>
      <c r="Z10" s="47"/>
    </row>
    <row r="11" ht="13.35" customHeight="1">
      <c r="A11" t="s" s="37">
        <v>39</v>
      </c>
      <c r="B11" s="38"/>
      <c r="C11" s="38"/>
      <c r="D11" s="38"/>
      <c r="E11" s="38"/>
      <c r="F11" s="38"/>
      <c r="G11" s="39"/>
      <c r="H11" s="39"/>
      <c r="I11" s="39"/>
      <c r="J11" s="39"/>
      <c r="K11" s="39">
        <f>G11+H11+I11+J11</f>
        <v>0</v>
      </c>
      <c r="L11" s="39">
        <f>K11/M11</f>
      </c>
      <c r="M11" s="40"/>
      <c r="N11" s="41"/>
      <c r="O11" s="41"/>
      <c r="P11" s="41"/>
      <c r="Q11" s="41"/>
      <c r="R11" s="41"/>
      <c r="S11" s="41"/>
      <c r="T11" s="42">
        <f>M11/B11</f>
      </c>
      <c r="U11" s="43"/>
      <c r="V11" s="44">
        <f>U11/M11</f>
      </c>
      <c r="W11" s="45"/>
      <c r="X11" s="45">
        <f>U11*W11</f>
        <v>0</v>
      </c>
      <c r="Y11" s="46">
        <f>Z11/X11</f>
      </c>
      <c r="Z11" s="47"/>
    </row>
    <row r="12" ht="13.35" customHeight="1">
      <c r="A12" t="s" s="37">
        <v>40</v>
      </c>
      <c r="B12" s="38"/>
      <c r="C12" s="38"/>
      <c r="D12" s="38"/>
      <c r="E12" s="38"/>
      <c r="F12" s="38"/>
      <c r="G12" s="39"/>
      <c r="H12" s="39"/>
      <c r="I12" s="39"/>
      <c r="J12" s="39"/>
      <c r="K12" s="39">
        <f>G12+H12+I12+J12</f>
        <v>0</v>
      </c>
      <c r="L12" s="39">
        <f>K12/M12</f>
      </c>
      <c r="M12" s="40"/>
      <c r="N12" s="41"/>
      <c r="O12" s="41"/>
      <c r="P12" s="41"/>
      <c r="Q12" s="41"/>
      <c r="R12" s="41"/>
      <c r="S12" s="41"/>
      <c r="T12" s="42">
        <f>M12/B12</f>
      </c>
      <c r="U12" s="43"/>
      <c r="V12" s="44">
        <f>U12/M12</f>
      </c>
      <c r="W12" s="45"/>
      <c r="X12" s="45">
        <f>U12*W12</f>
        <v>0</v>
      </c>
      <c r="Y12" s="46">
        <f>Z12/X12</f>
      </c>
      <c r="Z12" s="47"/>
    </row>
    <row r="13" ht="13.35" customHeight="1">
      <c r="A13" t="s" s="37">
        <v>41</v>
      </c>
      <c r="B13" s="38"/>
      <c r="C13" s="38"/>
      <c r="D13" s="38"/>
      <c r="E13" s="38"/>
      <c r="F13" s="38"/>
      <c r="G13" s="39"/>
      <c r="H13" s="39"/>
      <c r="I13" s="39"/>
      <c r="J13" s="39"/>
      <c r="K13" s="39">
        <f>G13+H13+I13+J13</f>
        <v>0</v>
      </c>
      <c r="L13" s="39">
        <f>K13/M13</f>
      </c>
      <c r="M13" s="40"/>
      <c r="N13" s="41"/>
      <c r="O13" s="41"/>
      <c r="P13" s="41"/>
      <c r="Q13" s="41"/>
      <c r="R13" s="41"/>
      <c r="S13" s="41"/>
      <c r="T13" s="42">
        <f>M13/B13</f>
      </c>
      <c r="U13" s="43"/>
      <c r="V13" s="44">
        <f>U13/M13</f>
      </c>
      <c r="W13" s="45"/>
      <c r="X13" s="45">
        <f>U13*W13</f>
        <v>0</v>
      </c>
      <c r="Y13" s="46">
        <f>Z13/X13</f>
      </c>
      <c r="Z13" s="47"/>
    </row>
    <row r="14" ht="13.35" customHeight="1">
      <c r="A14" t="s" s="37">
        <v>42</v>
      </c>
      <c r="B14" s="38"/>
      <c r="C14" s="38"/>
      <c r="D14" s="38"/>
      <c r="E14" s="38"/>
      <c r="F14" s="38"/>
      <c r="G14" s="39"/>
      <c r="H14" s="39"/>
      <c r="I14" s="39"/>
      <c r="J14" s="39"/>
      <c r="K14" s="39">
        <f>G14+H14+I14+J14</f>
        <v>0</v>
      </c>
      <c r="L14" s="39">
        <f>K14/M14</f>
      </c>
      <c r="M14" s="40"/>
      <c r="N14" s="41"/>
      <c r="O14" s="41"/>
      <c r="P14" s="41"/>
      <c r="Q14" s="41"/>
      <c r="R14" s="41"/>
      <c r="S14" s="41"/>
      <c r="T14" s="42">
        <f>M14/B14</f>
      </c>
      <c r="U14" s="43"/>
      <c r="V14" s="44">
        <f>U14/M14</f>
      </c>
      <c r="W14" s="45"/>
      <c r="X14" s="45">
        <f>U14*W14</f>
        <v>0</v>
      </c>
      <c r="Y14" s="46">
        <f>Z14/X14</f>
      </c>
      <c r="Z14" s="47"/>
    </row>
    <row r="15" ht="13.35" customHeight="1">
      <c r="A15" t="s" s="37">
        <v>43</v>
      </c>
      <c r="B15" s="38"/>
      <c r="C15" s="38"/>
      <c r="D15" s="38"/>
      <c r="E15" s="38"/>
      <c r="F15" s="38"/>
      <c r="G15" s="39"/>
      <c r="H15" s="39"/>
      <c r="I15" s="39"/>
      <c r="J15" s="39"/>
      <c r="K15" s="39">
        <f>G15+H15+I15+J15</f>
        <v>0</v>
      </c>
      <c r="L15" s="39">
        <f>K15/M15</f>
      </c>
      <c r="M15" s="40"/>
      <c r="N15" s="41"/>
      <c r="O15" s="41"/>
      <c r="P15" s="41"/>
      <c r="Q15" s="41"/>
      <c r="R15" s="41"/>
      <c r="S15" s="41"/>
      <c r="T15" s="42">
        <f>M15/B15</f>
      </c>
      <c r="U15" s="43"/>
      <c r="V15" s="44">
        <f>U15/M15</f>
      </c>
      <c r="W15" s="45"/>
      <c r="X15" s="45">
        <f>U15*W15</f>
        <v>0</v>
      </c>
      <c r="Y15" s="46">
        <f>Z15/X15</f>
      </c>
      <c r="Z15" s="47"/>
    </row>
    <row r="16" ht="14.15" customHeight="1">
      <c r="A16" t="s" s="48">
        <v>44</v>
      </c>
      <c r="B16" s="49"/>
      <c r="C16" s="49"/>
      <c r="D16" s="49"/>
      <c r="E16" s="49"/>
      <c r="F16" s="49"/>
      <c r="G16" s="50"/>
      <c r="H16" s="50"/>
      <c r="I16" s="50"/>
      <c r="J16" s="50"/>
      <c r="K16" s="50">
        <f>G16+H16+I16+J16</f>
        <v>0</v>
      </c>
      <c r="L16" s="50">
        <f>K16/M16</f>
      </c>
      <c r="M16" s="51"/>
      <c r="N16" s="52"/>
      <c r="O16" s="52"/>
      <c r="P16" s="52"/>
      <c r="Q16" s="52"/>
      <c r="R16" s="52"/>
      <c r="S16" s="52"/>
      <c r="T16" s="53">
        <f>M16/B16</f>
      </c>
      <c r="U16" s="54"/>
      <c r="V16" s="55">
        <f>U16/M16</f>
      </c>
      <c r="W16" s="56"/>
      <c r="X16" s="56">
        <f>U16*W16</f>
        <v>0</v>
      </c>
      <c r="Y16" s="57">
        <f>Z16/X16</f>
      </c>
      <c r="Z16" s="58"/>
    </row>
    <row r="17" ht="1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9">
        <f>SUM(K5:K16)</f>
        <v>0</v>
      </c>
      <c r="L17" s="59">
        <f>K17/M17</f>
      </c>
      <c r="M17" s="22">
        <f>SUM(M5:M16)</f>
        <v>0</v>
      </c>
      <c r="N17" s="24">
        <f>SUM(N5:N16)</f>
        <v>0</v>
      </c>
      <c r="O17" s="24">
        <f>SUM(O5:O16)</f>
        <v>0</v>
      </c>
      <c r="P17" s="24">
        <f>SUM(P5:P16)</f>
        <v>0</v>
      </c>
      <c r="Q17" s="24">
        <f>SUM(Q5:Q16)</f>
        <v>0</v>
      </c>
      <c r="R17" s="24">
        <f>SUM(R5:R16)</f>
        <v>0</v>
      </c>
      <c r="S17" s="24">
        <f>SUM(S5:S16)</f>
        <v>0</v>
      </c>
      <c r="T17" s="60">
        <f>M17/B17</f>
      </c>
      <c r="U17" s="24">
        <f>SUM(U5:U16)</f>
        <v>0</v>
      </c>
      <c r="V17" s="61">
        <f>U17/M17</f>
      </c>
      <c r="W17" s="62">
        <f>SUM(W5:W16)</f>
        <v>0</v>
      </c>
      <c r="X17" s="63">
        <f>SUM(X5:X16)</f>
        <v>0</v>
      </c>
      <c r="Y17" s="64">
        <f>Z17/X17</f>
      </c>
      <c r="Z17" s="65">
        <f>SUM(Z5:Z16)</f>
        <v>0</v>
      </c>
    </row>
  </sheetData>
  <mergeCells count="9">
    <mergeCell ref="C2:D2"/>
    <mergeCell ref="M1:Z1"/>
    <mergeCell ref="B1:F1"/>
    <mergeCell ref="E2:F2"/>
    <mergeCell ref="P2:Q2"/>
    <mergeCell ref="I2:J2"/>
    <mergeCell ref="G2:H2"/>
    <mergeCell ref="R2:S2"/>
    <mergeCell ref="G1:L1"/>
  </mergeCells>
  <pageMargins left="0.25" right="0.25" top="1" bottom="1" header="0.25" footer="0.25"/>
  <pageSetup firstPageNumber="1" fitToHeight="1" fitToWidth="1" scale="93" useFirstPageNumber="0" orientation="landscape" pageOrder="downThenOver"/>
  <headerFoot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